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dsinc-my.sharepoint.com/personal/mwind_pdsit_net/Documents/Don/StateofMNContract/2022 - Feb/Posted Price Lists/"/>
    </mc:Choice>
  </mc:AlternateContent>
  <xr:revisionPtr revIDLastSave="3" documentId="8_{8722406D-6C64-4081-AA2F-7201E55C0C9A}" xr6:coauthVersionLast="47" xr6:coauthVersionMax="47" xr10:uidLastSave="{145DBBDD-90B5-4CA5-8682-78BC3119B88A}"/>
  <bookViews>
    <workbookView xWindow="28680" yWindow="-120" windowWidth="38640" windowHeight="21240" xr2:uid="{00000000-000D-0000-FFFF-FFFF00000000}"/>
  </bookViews>
  <sheets>
    <sheet name="FireEye" sheetId="6" r:id="rId1"/>
  </sheets>
  <definedNames>
    <definedName name="_xlnm._FilterDatabase" localSheetId="0" hidden="1">FireEye!$A$1:$F$53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8" i="6"/>
  <c r="F9" i="6"/>
  <c r="F10" i="6"/>
  <c r="F11" i="6"/>
  <c r="F12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41" i="6"/>
  <c r="F46" i="6"/>
  <c r="F47" i="6"/>
  <c r="F48" i="6"/>
  <c r="F49" i="6"/>
  <c r="F51" i="6"/>
  <c r="F52" i="6"/>
  <c r="F53" i="6"/>
  <c r="F2" i="6"/>
</calcChain>
</file>

<file path=xl/sharedStrings.xml><?xml version="1.0" encoding="utf-8"?>
<sst xmlns="http://schemas.openxmlformats.org/spreadsheetml/2006/main" count="178" uniqueCount="112">
  <si>
    <t>EP-P-C-3Y</t>
  </si>
  <si>
    <t>Cloud EP Security Power 3 Yr</t>
  </si>
  <si>
    <t>EP-P-C-1Y</t>
  </si>
  <si>
    <t>Cloud EP Security Power 1Yr</t>
  </si>
  <si>
    <t>CS-HELIX-JS-BSC</t>
  </si>
  <si>
    <t>Helix Basic Jump Start</t>
  </si>
  <si>
    <t>UP-EM-U-C2CA-2W-PTM-1999-3Y</t>
  </si>
  <si>
    <t>UPG to Email Security CA Ed, 2-Way w/ PTM Sppt</t>
  </si>
  <si>
    <t>RN-2550VXC-2WATI-PPP-1Y</t>
  </si>
  <si>
    <t>Renewal 2550 MVX Cloud 2-Way Advanced Threat Intel</t>
  </si>
  <si>
    <t>CS-FE-JSADV</t>
  </si>
  <si>
    <t>Up to 5 days of services</t>
  </si>
  <si>
    <t>CS-HX-JS-B</t>
  </si>
  <si>
    <t>Up to 3 days of services including Installation</t>
  </si>
  <si>
    <t>RN-90HX-2WDTI-49999-1Y</t>
  </si>
  <si>
    <t>Renewal-DTI Endpoint Security Essentials 2-way Sub</t>
  </si>
  <si>
    <t>RN-90HX-PPP-49999-1Y</t>
  </si>
  <si>
    <t>Renewal-Support Endpoint Security Essentials nodes</t>
  </si>
  <si>
    <t>RN-4400NX-2WATI-1Y</t>
  </si>
  <si>
    <t>Renewal-ATI 4400 NX 2-way-1Y</t>
  </si>
  <si>
    <t>RN-4400VXC-2WATI-PPP-1Y</t>
  </si>
  <si>
    <t>Renewal-4400 MVX Cloud 2-Way Advanced Threat Intel</t>
  </si>
  <si>
    <t>RN-10450NX-2WATI-1Y</t>
  </si>
  <si>
    <t>Renewal-ATI NX 10450 2-way-1Y</t>
  </si>
  <si>
    <t>RN-10450VXC-2WATI-PPP-1Y</t>
  </si>
  <si>
    <t>Renewal-10450 MVX Cloud 2-Way Advanced Threat Inte</t>
  </si>
  <si>
    <t>RN-2550NX-2WATI-1Y</t>
  </si>
  <si>
    <t>Renewal-ATI 2550 NX 2-way-1Y</t>
  </si>
  <si>
    <t>RN-2550NX-PPP-1Y</t>
  </si>
  <si>
    <t>Renewal-Support 2550 NX Platinum Plus-1Y</t>
  </si>
  <si>
    <t>UP-90HXC-GOV2GPP-1999-5Y-US</t>
  </si>
  <si>
    <t>Upgrade-Support Cloud EP Security Essentials Gover</t>
  </si>
  <si>
    <t>EM-U-C-2W-PTM-2000-1Y</t>
  </si>
  <si>
    <t>Email Security Cloud Ed  2-Way w/ Plat Supp</t>
  </si>
  <si>
    <t>EM-U-C-2W-PTM-2000-3Y</t>
  </si>
  <si>
    <t>3Yr Email Security Cloud Ed 2-Way w/ Plat Supp</t>
  </si>
  <si>
    <t>EM-E-CA-2W-PTM-1999-3Y</t>
  </si>
  <si>
    <t>Email Security Ent Cloud Edition, with AV/AS</t>
  </si>
  <si>
    <t>EP-E-P-2W-PTM-1999-3Y</t>
  </si>
  <si>
    <t>Endpoint Security Ent Power Edition, with 2-Way</t>
  </si>
  <si>
    <t>EP-U-P-2W-PTM-2000-1Y</t>
  </si>
  <si>
    <t>Endpoint Security Power Ed 2-Way w/ Plat Supp</t>
  </si>
  <si>
    <t>EP-U-P-2W-PTM-2000-3Y</t>
  </si>
  <si>
    <t>3Yr Endpoint Security Power Ed 2-Way w/ Plat Supp</t>
  </si>
  <si>
    <t>EP-E-P-2W-PTM-4999-2Y</t>
  </si>
  <si>
    <t>Endpoint Security Enterprise Power Edition, with 2</t>
  </si>
  <si>
    <t>NW-4500-HW</t>
  </si>
  <si>
    <t>Network Security 4500 Perpetual Hardware</t>
  </si>
  <si>
    <t>NW-5500-HW</t>
  </si>
  <si>
    <t>Network Security 5500 Perpetual Hardware</t>
  </si>
  <si>
    <t>NW-E-NX-2W-PTM-1Y</t>
  </si>
  <si>
    <t>Network Security Enterprise NX Edition, with 2-Way</t>
  </si>
  <si>
    <t>NW-E-NX-2W-PTM-3Y</t>
  </si>
  <si>
    <t>NW-E-SV-2W-PTM-3Y</t>
  </si>
  <si>
    <t>NW Security Enterprise SV Ed w/ 2-Way &amp; Plat Supp</t>
  </si>
  <si>
    <t>MD-1004S-PX-TE-BDL</t>
  </si>
  <si>
    <t>PX1004S Managed Def Appl Tech Enabler Bundle</t>
  </si>
  <si>
    <t>MD-2060ESS96-PX-TE-BDL</t>
  </si>
  <si>
    <t>PX 2060ESS96 Managed Def Appl Tech Enabler Bundle</t>
  </si>
  <si>
    <t>CS-MD-JSADV</t>
  </si>
  <si>
    <t>Up to 5 Days of Services, Up to 6 Total Components</t>
  </si>
  <si>
    <t>EP-E-TE-2W-PTM-4999-3Y</t>
  </si>
  <si>
    <t>EP Security Ent Pwr TE Ed w/ PTM Support</t>
  </si>
  <si>
    <t>MD-CV-BASE-1Y</t>
  </si>
  <si>
    <t>MD Full Coverage Base FireEye - MD-CV-BASE-1Y</t>
  </si>
  <si>
    <t>MD-CV-NODE-1999-1Y</t>
  </si>
  <si>
    <t>MD Full Coverage Node</t>
  </si>
  <si>
    <t>EM-CA-1Y</t>
  </si>
  <si>
    <t>Email Threat Prevention Cloud w/ AV/AS</t>
  </si>
  <si>
    <t>SXSR1G10G-HW</t>
  </si>
  <si>
    <t>FireEye - SXSR1G10G-HW</t>
  </si>
  <si>
    <t>CM-2500-CLOUD-1Y</t>
  </si>
  <si>
    <t>CM 2500 Cloud</t>
  </si>
  <si>
    <t>HELIX-E-PTM-1999-1Y</t>
  </si>
  <si>
    <t>Helix Ent Ed PTM Sppt</t>
  </si>
  <si>
    <t>MD-CV-BASE-3Y</t>
  </si>
  <si>
    <t>MD Full Coverage Base</t>
  </si>
  <si>
    <t>MD-CV-NODE-1999-3Y</t>
  </si>
  <si>
    <t>CM-2500-CLOUD-3Y</t>
  </si>
  <si>
    <t>HELIX-E-PTM-1999-3Y</t>
  </si>
  <si>
    <t>Helix Ent Ed PTM Support 3Yr</t>
  </si>
  <si>
    <t>CREDIT</t>
  </si>
  <si>
    <t>Credit for 758 days of prepaid
unused EPT Tech Ena</t>
  </si>
  <si>
    <t>GSI-EOD-ENT-BASE1Y</t>
  </si>
  <si>
    <t xml:space="preserve">1Yr FireEye On Demand Service </t>
  </si>
  <si>
    <t>CS-GSI-EOD-4H-SLA1Y</t>
  </si>
  <si>
    <t>1Yr IR SRV Level AGMT for Expertise OnDemand 4Hr</t>
  </si>
  <si>
    <t>CS-GSI-EOD-UNIT-99</t>
  </si>
  <si>
    <t>Expertise On-Demand Unit, per Unit</t>
  </si>
  <si>
    <t>CS-CONS-EXP</t>
  </si>
  <si>
    <t>CS Consulting Expenses</t>
  </si>
  <si>
    <t>TAP-EPS-PTM-2000-3Y</t>
  </si>
  <si>
    <t>Threat Analytics Platform with Platinum-2000-3Y</t>
  </si>
  <si>
    <t>UP-2000HN48-IA-PPP2GPP-5Y-US</t>
  </si>
  <si>
    <t>Upgrade-Support Investigation Analysis System 2000</t>
  </si>
  <si>
    <t>EDU-ILT-PRI-2D</t>
  </si>
  <si>
    <t>Instructor Led Training: 2 Days, up to 5 students,</t>
  </si>
  <si>
    <t>EDU-TRNG-EXP</t>
  </si>
  <si>
    <t>Training Expenses</t>
  </si>
  <si>
    <t>EM-E-CA-2W-PPP-4999-1Y</t>
  </si>
  <si>
    <t>Email Security, Enterprise Cloud Edition, with Ant</t>
  </si>
  <si>
    <t>Part Number</t>
  </si>
  <si>
    <t>Product Description</t>
  </si>
  <si>
    <t>List Price</t>
  </si>
  <si>
    <t>Product Type</t>
  </si>
  <si>
    <t>Discount</t>
  </si>
  <si>
    <t>MN State Price</t>
  </si>
  <si>
    <t>Product</t>
  </si>
  <si>
    <t>Software</t>
  </si>
  <si>
    <t>Maintenance</t>
  </si>
  <si>
    <t>Not Available</t>
  </si>
  <si>
    <t>Call for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</si>
</sst>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">
    <xf numFmtId="0" fontId="1" fillId="0" borderId="0" xfId="0" applyFont="1" applyFill="1" applyBorder="1"/>
    <xf numFmtId="44" fontId="1" fillId="0" borderId="0" xfId="1" applyFont="1" applyFill="1" applyBorder="1"/>
    <xf numFmtId="9" fontId="1" fillId="0" borderId="0" xfId="2" applyFont="1" applyFill="1" applyBorder="1"/>
    <xf numFmtId="0" fontId="3" fillId="0" borderId="0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7D4FC-22D1-4491-8B76-DA705DE66661}">
  <dimension ref="A1:F53"/>
  <sheetViews>
    <sheetView tabSelected="1" workbookViewId="0"/>
  </sheetViews>
  <sheetFormatPr defaultRowHeight="14.4" x14ac:dyDescent="0.3"/>
  <cols>
    <col min="1" max="1" width="29.6640625" bestFit="1" customWidth="1"/>
    <col min="2" max="2" width="29.6640625" customWidth="1"/>
    <col min="3" max="3" width="49.88671875" bestFit="1" customWidth="1"/>
    <col min="4" max="4" width="12.21875" style="1" bestFit="1" customWidth="1"/>
    <col min="5" max="5" width="8.44140625" style="2" bestFit="1" customWidth="1"/>
    <col min="6" max="6" width="13.77734375" style="1" bestFit="1" customWidth="1"/>
  </cols>
  <sheetData>
    <row r="1" spans="1:6" x14ac:dyDescent="0.3">
      <c r="A1" t="s">
        <v>101</v>
      </c>
      <c r="B1" t="s">
        <v>104</v>
      </c>
      <c r="C1" t="s">
        <v>102</v>
      </c>
      <c r="D1" s="1" t="s">
        <v>103</v>
      </c>
      <c r="E1" s="2" t="s">
        <v>105</v>
      </c>
      <c r="F1" s="1" t="s">
        <v>106</v>
      </c>
    </row>
    <row r="2" spans="1:6" x14ac:dyDescent="0.3">
      <c r="A2" t="s">
        <v>46</v>
      </c>
      <c r="B2" t="s">
        <v>107</v>
      </c>
      <c r="C2" t="s">
        <v>47</v>
      </c>
      <c r="D2" s="1">
        <v>36000</v>
      </c>
      <c r="E2" s="2">
        <v>0.25</v>
      </c>
      <c r="F2" s="1">
        <f>D2*(1-E2)</f>
        <v>27000</v>
      </c>
    </row>
    <row r="3" spans="1:6" x14ac:dyDescent="0.3">
      <c r="A3" t="s">
        <v>48</v>
      </c>
      <c r="B3" t="s">
        <v>107</v>
      </c>
      <c r="C3" t="s">
        <v>49</v>
      </c>
      <c r="D3" s="1">
        <v>66000</v>
      </c>
      <c r="E3" s="2">
        <v>0.25</v>
      </c>
      <c r="F3" s="1">
        <f t="shared" ref="F3:F53" si="0">D3*(1-E3)</f>
        <v>49500</v>
      </c>
    </row>
    <row r="4" spans="1:6" x14ac:dyDescent="0.3">
      <c r="A4" t="s">
        <v>69</v>
      </c>
      <c r="B4" t="s">
        <v>107</v>
      </c>
      <c r="C4" t="s">
        <v>70</v>
      </c>
      <c r="D4" s="1">
        <v>195</v>
      </c>
      <c r="E4" s="2">
        <v>0.25</v>
      </c>
      <c r="F4" s="1">
        <f t="shared" si="0"/>
        <v>146.25</v>
      </c>
    </row>
    <row r="5" spans="1:6" x14ac:dyDescent="0.3">
      <c r="A5" t="s">
        <v>36</v>
      </c>
      <c r="B5" t="s">
        <v>108</v>
      </c>
      <c r="C5" t="s">
        <v>37</v>
      </c>
      <c r="D5" s="1">
        <v>127.67</v>
      </c>
      <c r="E5" s="2">
        <v>0.06</v>
      </c>
      <c r="F5" s="1">
        <f t="shared" si="0"/>
        <v>120.0098</v>
      </c>
    </row>
    <row r="6" spans="1:6" x14ac:dyDescent="0.3">
      <c r="A6" t="s">
        <v>38</v>
      </c>
      <c r="B6" t="s">
        <v>108</v>
      </c>
      <c r="C6" t="s">
        <v>39</v>
      </c>
      <c r="D6" s="1">
        <v>139.5</v>
      </c>
      <c r="E6" s="2">
        <v>0.06</v>
      </c>
      <c r="F6" s="1">
        <f t="shared" si="0"/>
        <v>131.13</v>
      </c>
    </row>
    <row r="7" spans="1:6" x14ac:dyDescent="0.3">
      <c r="A7" t="s">
        <v>44</v>
      </c>
      <c r="B7" t="s">
        <v>108</v>
      </c>
      <c r="C7" t="s">
        <v>45</v>
      </c>
      <c r="D7" s="1">
        <v>78</v>
      </c>
      <c r="E7" s="2">
        <v>0.06</v>
      </c>
      <c r="F7" s="1">
        <f t="shared" si="0"/>
        <v>73.319999999999993</v>
      </c>
    </row>
    <row r="8" spans="1:6" x14ac:dyDescent="0.3">
      <c r="A8" t="s">
        <v>63</v>
      </c>
      <c r="B8" t="s">
        <v>108</v>
      </c>
      <c r="C8" t="s">
        <v>64</v>
      </c>
      <c r="D8" s="1">
        <v>140000</v>
      </c>
      <c r="E8" s="2">
        <v>0.06</v>
      </c>
      <c r="F8" s="1">
        <f t="shared" si="0"/>
        <v>131600</v>
      </c>
    </row>
    <row r="9" spans="1:6" x14ac:dyDescent="0.3">
      <c r="A9" t="s">
        <v>65</v>
      </c>
      <c r="B9" t="s">
        <v>108</v>
      </c>
      <c r="C9" t="s">
        <v>66</v>
      </c>
      <c r="D9" s="1">
        <v>19</v>
      </c>
      <c r="E9" s="2">
        <v>0.06</v>
      </c>
      <c r="F9" s="1">
        <f t="shared" si="0"/>
        <v>17.86</v>
      </c>
    </row>
    <row r="10" spans="1:6" x14ac:dyDescent="0.3">
      <c r="A10" t="s">
        <v>91</v>
      </c>
      <c r="B10" s="3" t="s">
        <v>108</v>
      </c>
      <c r="C10" t="s">
        <v>92</v>
      </c>
      <c r="D10" s="1">
        <v>289005</v>
      </c>
      <c r="E10" s="2">
        <v>0.06</v>
      </c>
      <c r="F10" s="1">
        <f t="shared" si="0"/>
        <v>271664.7</v>
      </c>
    </row>
    <row r="11" spans="1:6" x14ac:dyDescent="0.3">
      <c r="A11" t="s">
        <v>99</v>
      </c>
      <c r="B11" t="s">
        <v>108</v>
      </c>
      <c r="C11" t="s">
        <v>100</v>
      </c>
      <c r="D11" s="1">
        <v>35.18</v>
      </c>
      <c r="E11" s="2">
        <v>0.06</v>
      </c>
      <c r="F11" s="1">
        <f t="shared" si="0"/>
        <v>33.069199999999995</v>
      </c>
    </row>
    <row r="12" spans="1:6" x14ac:dyDescent="0.3">
      <c r="A12" t="s">
        <v>6</v>
      </c>
      <c r="B12" s="3" t="s">
        <v>108</v>
      </c>
      <c r="C12" t="s">
        <v>7</v>
      </c>
      <c r="D12" s="1">
        <v>26.32</v>
      </c>
      <c r="E12" s="2">
        <v>0.06</v>
      </c>
      <c r="F12" s="1">
        <f t="shared" si="0"/>
        <v>24.7408</v>
      </c>
    </row>
    <row r="13" spans="1:6" x14ac:dyDescent="0.3">
      <c r="A13" t="s">
        <v>67</v>
      </c>
      <c r="B13" s="3" t="s">
        <v>108</v>
      </c>
      <c r="C13" t="s">
        <v>68</v>
      </c>
      <c r="D13" s="1" t="s">
        <v>110</v>
      </c>
      <c r="E13" s="2">
        <v>0.06</v>
      </c>
      <c r="F13" s="1" t="s">
        <v>111</v>
      </c>
    </row>
    <row r="14" spans="1:6" x14ac:dyDescent="0.3">
      <c r="A14" t="s">
        <v>71</v>
      </c>
      <c r="B14" t="s">
        <v>107</v>
      </c>
      <c r="C14" t="s">
        <v>72</v>
      </c>
      <c r="D14" s="1">
        <v>18000</v>
      </c>
      <c r="E14" s="2">
        <v>0.25</v>
      </c>
      <c r="F14" s="1">
        <f t="shared" si="0"/>
        <v>13500</v>
      </c>
    </row>
    <row r="15" spans="1:6" x14ac:dyDescent="0.3">
      <c r="A15" t="s">
        <v>73</v>
      </c>
      <c r="B15" t="s">
        <v>108</v>
      </c>
      <c r="C15" t="s">
        <v>74</v>
      </c>
      <c r="D15" s="1">
        <v>109.95</v>
      </c>
      <c r="E15" s="2">
        <v>0.06</v>
      </c>
      <c r="F15" s="1">
        <f t="shared" si="0"/>
        <v>103.35299999999999</v>
      </c>
    </row>
    <row r="16" spans="1:6" x14ac:dyDescent="0.3">
      <c r="A16" t="s">
        <v>75</v>
      </c>
      <c r="B16" t="s">
        <v>107</v>
      </c>
      <c r="C16" t="s">
        <v>76</v>
      </c>
      <c r="D16" s="1">
        <v>420000</v>
      </c>
      <c r="E16" s="2">
        <v>0.25</v>
      </c>
      <c r="F16" s="1">
        <f t="shared" si="0"/>
        <v>315000</v>
      </c>
    </row>
    <row r="17" spans="1:6" x14ac:dyDescent="0.3">
      <c r="A17" t="s">
        <v>77</v>
      </c>
      <c r="B17" t="s">
        <v>108</v>
      </c>
      <c r="C17" t="s">
        <v>66</v>
      </c>
      <c r="D17" s="1">
        <v>57</v>
      </c>
      <c r="E17" s="2">
        <v>0.06</v>
      </c>
      <c r="F17" s="1">
        <f t="shared" si="0"/>
        <v>53.58</v>
      </c>
    </row>
    <row r="18" spans="1:6" x14ac:dyDescent="0.3">
      <c r="A18" t="s">
        <v>78</v>
      </c>
      <c r="B18" t="s">
        <v>107</v>
      </c>
      <c r="C18" t="s">
        <v>72</v>
      </c>
      <c r="D18" s="1">
        <v>54000</v>
      </c>
      <c r="E18" s="2">
        <v>0.25</v>
      </c>
      <c r="F18" s="1">
        <f t="shared" si="0"/>
        <v>40500</v>
      </c>
    </row>
    <row r="19" spans="1:6" x14ac:dyDescent="0.3">
      <c r="A19" t="s">
        <v>32</v>
      </c>
      <c r="B19" s="3" t="s">
        <v>108</v>
      </c>
      <c r="C19" t="s">
        <v>33</v>
      </c>
      <c r="D19" s="1">
        <v>28</v>
      </c>
      <c r="E19" s="2">
        <v>0.06</v>
      </c>
      <c r="F19" s="1">
        <f t="shared" si="0"/>
        <v>26.32</v>
      </c>
    </row>
    <row r="20" spans="1:6" x14ac:dyDescent="0.3">
      <c r="A20" t="s">
        <v>40</v>
      </c>
      <c r="B20" s="3" t="s">
        <v>108</v>
      </c>
      <c r="C20" t="s">
        <v>41</v>
      </c>
      <c r="D20" s="1">
        <v>55.5</v>
      </c>
      <c r="E20" s="2">
        <v>0.06</v>
      </c>
      <c r="F20" s="1">
        <f t="shared" si="0"/>
        <v>52.169999999999995</v>
      </c>
    </row>
    <row r="21" spans="1:6" x14ac:dyDescent="0.3">
      <c r="A21" t="s">
        <v>42</v>
      </c>
      <c r="B21" s="3" t="s">
        <v>108</v>
      </c>
      <c r="C21" t="s">
        <v>43</v>
      </c>
      <c r="D21" s="1">
        <v>166.5</v>
      </c>
      <c r="E21" s="2">
        <v>0.06</v>
      </c>
      <c r="F21" s="1">
        <f t="shared" si="0"/>
        <v>156.51</v>
      </c>
    </row>
    <row r="22" spans="1:6" x14ac:dyDescent="0.3">
      <c r="A22" t="s">
        <v>34</v>
      </c>
      <c r="B22" s="3" t="s">
        <v>108</v>
      </c>
      <c r="C22" t="s">
        <v>35</v>
      </c>
      <c r="D22" s="1">
        <v>84</v>
      </c>
      <c r="E22" s="2">
        <v>0.06</v>
      </c>
      <c r="F22" s="1">
        <f t="shared" si="0"/>
        <v>78.959999999999994</v>
      </c>
    </row>
    <row r="23" spans="1:6" x14ac:dyDescent="0.3">
      <c r="A23" t="s">
        <v>55</v>
      </c>
      <c r="B23" s="3" t="s">
        <v>108</v>
      </c>
      <c r="C23" t="s">
        <v>56</v>
      </c>
      <c r="D23" s="1">
        <v>18500</v>
      </c>
      <c r="E23" s="2">
        <v>0.06</v>
      </c>
      <c r="F23" s="1">
        <f t="shared" si="0"/>
        <v>17390</v>
      </c>
    </row>
    <row r="24" spans="1:6" x14ac:dyDescent="0.3">
      <c r="A24" t="s">
        <v>57</v>
      </c>
      <c r="B24" s="3" t="s">
        <v>108</v>
      </c>
      <c r="C24" t="s">
        <v>58</v>
      </c>
      <c r="D24" s="1">
        <v>40000</v>
      </c>
      <c r="E24" s="2">
        <v>0.06</v>
      </c>
      <c r="F24" s="1">
        <f t="shared" si="0"/>
        <v>37600</v>
      </c>
    </row>
    <row r="25" spans="1:6" x14ac:dyDescent="0.3">
      <c r="A25" t="s">
        <v>61</v>
      </c>
      <c r="B25" s="3" t="s">
        <v>108</v>
      </c>
      <c r="C25" t="s">
        <v>62</v>
      </c>
      <c r="D25" s="1">
        <v>23.4</v>
      </c>
      <c r="E25" s="2">
        <v>0.06</v>
      </c>
      <c r="F25" s="1">
        <f t="shared" si="0"/>
        <v>21.995999999999999</v>
      </c>
    </row>
    <row r="26" spans="1:6" x14ac:dyDescent="0.3">
      <c r="A26" t="s">
        <v>8</v>
      </c>
      <c r="B26" t="s">
        <v>109</v>
      </c>
      <c r="C26" t="s">
        <v>9</v>
      </c>
      <c r="D26" s="1">
        <v>30193.63</v>
      </c>
      <c r="E26" s="2">
        <v>0.06</v>
      </c>
      <c r="F26" s="1">
        <f t="shared" si="0"/>
        <v>28382.012200000001</v>
      </c>
    </row>
    <row r="27" spans="1:6" x14ac:dyDescent="0.3">
      <c r="A27" t="s">
        <v>10</v>
      </c>
      <c r="B27" t="s">
        <v>109</v>
      </c>
      <c r="C27" t="s">
        <v>11</v>
      </c>
      <c r="D27" s="1">
        <v>15000</v>
      </c>
      <c r="E27" s="2">
        <v>0.06</v>
      </c>
      <c r="F27" s="1">
        <f t="shared" si="0"/>
        <v>14100</v>
      </c>
    </row>
    <row r="28" spans="1:6" x14ac:dyDescent="0.3">
      <c r="A28" t="s">
        <v>14</v>
      </c>
      <c r="B28" t="s">
        <v>109</v>
      </c>
      <c r="C28" t="s">
        <v>15</v>
      </c>
      <c r="D28" s="1">
        <v>2.9</v>
      </c>
      <c r="E28" s="2">
        <v>0.06</v>
      </c>
      <c r="F28" s="1">
        <f t="shared" si="0"/>
        <v>2.726</v>
      </c>
    </row>
    <row r="29" spans="1:6" x14ac:dyDescent="0.3">
      <c r="A29" t="s">
        <v>16</v>
      </c>
      <c r="B29" t="s">
        <v>109</v>
      </c>
      <c r="C29" t="s">
        <v>17</v>
      </c>
      <c r="D29" s="1">
        <v>3.33</v>
      </c>
      <c r="E29" s="2">
        <v>0.06</v>
      </c>
      <c r="F29" s="1">
        <f t="shared" si="0"/>
        <v>3.1301999999999999</v>
      </c>
    </row>
    <row r="30" spans="1:6" x14ac:dyDescent="0.3">
      <c r="A30" t="s">
        <v>18</v>
      </c>
      <c r="B30" s="3" t="s">
        <v>109</v>
      </c>
      <c r="C30" t="s">
        <v>19</v>
      </c>
      <c r="D30" s="1">
        <v>10990</v>
      </c>
      <c r="E30" s="2">
        <v>0.06</v>
      </c>
      <c r="F30" s="1">
        <f t="shared" si="0"/>
        <v>10330.599999999999</v>
      </c>
    </row>
    <row r="31" spans="1:6" x14ac:dyDescent="0.3">
      <c r="A31" t="s">
        <v>20</v>
      </c>
      <c r="B31" t="s">
        <v>109</v>
      </c>
      <c r="C31" t="s">
        <v>21</v>
      </c>
      <c r="D31" s="1">
        <v>25161.360000000001</v>
      </c>
      <c r="E31" s="2">
        <v>0.06</v>
      </c>
      <c r="F31" s="1">
        <f t="shared" si="0"/>
        <v>23651.678400000001</v>
      </c>
    </row>
    <row r="32" spans="1:6" x14ac:dyDescent="0.3">
      <c r="A32" t="s">
        <v>22</v>
      </c>
      <c r="B32" s="3" t="s">
        <v>109</v>
      </c>
      <c r="C32" t="s">
        <v>23</v>
      </c>
      <c r="D32" s="1">
        <v>69790</v>
      </c>
      <c r="E32" s="2">
        <v>0.06</v>
      </c>
      <c r="F32" s="1">
        <f t="shared" si="0"/>
        <v>65602.599999999991</v>
      </c>
    </row>
    <row r="33" spans="1:6" x14ac:dyDescent="0.3">
      <c r="A33" t="s">
        <v>24</v>
      </c>
      <c r="B33" t="s">
        <v>109</v>
      </c>
      <c r="C33" t="s">
        <v>25</v>
      </c>
      <c r="D33" s="1">
        <v>245061.12</v>
      </c>
      <c r="E33" s="2">
        <v>0.06</v>
      </c>
      <c r="F33" s="1">
        <f t="shared" si="0"/>
        <v>230357.45279999997</v>
      </c>
    </row>
    <row r="34" spans="1:6" x14ac:dyDescent="0.3">
      <c r="A34" t="s">
        <v>26</v>
      </c>
      <c r="B34" s="3" t="s">
        <v>109</v>
      </c>
      <c r="C34" t="s">
        <v>27</v>
      </c>
      <c r="D34" s="1">
        <v>8800</v>
      </c>
      <c r="E34" s="2">
        <v>0.06</v>
      </c>
      <c r="F34" s="1">
        <f t="shared" si="0"/>
        <v>8272</v>
      </c>
    </row>
    <row r="35" spans="1:6" x14ac:dyDescent="0.3">
      <c r="A35" t="s">
        <v>28</v>
      </c>
      <c r="B35" s="3" t="s">
        <v>109</v>
      </c>
      <c r="C35" t="s">
        <v>29</v>
      </c>
      <c r="D35" s="1">
        <v>10120</v>
      </c>
      <c r="E35" s="2">
        <v>0.06</v>
      </c>
      <c r="F35" s="1">
        <f t="shared" si="0"/>
        <v>9512.7999999999993</v>
      </c>
    </row>
    <row r="36" spans="1:6" x14ac:dyDescent="0.3">
      <c r="A36" t="s">
        <v>30</v>
      </c>
      <c r="B36" t="s">
        <v>109</v>
      </c>
      <c r="C36" t="s">
        <v>31</v>
      </c>
      <c r="D36" s="1">
        <v>7.96</v>
      </c>
      <c r="E36" s="2">
        <v>0.06</v>
      </c>
      <c r="F36" s="1">
        <f t="shared" si="0"/>
        <v>7.4823999999999993</v>
      </c>
    </row>
    <row r="37" spans="1:6" x14ac:dyDescent="0.3">
      <c r="A37" t="s">
        <v>50</v>
      </c>
      <c r="B37" t="s">
        <v>109</v>
      </c>
      <c r="C37" t="s">
        <v>51</v>
      </c>
      <c r="D37" s="1">
        <v>69</v>
      </c>
      <c r="E37" s="2">
        <v>0.06</v>
      </c>
      <c r="F37" s="1">
        <f t="shared" si="0"/>
        <v>64.86</v>
      </c>
    </row>
    <row r="38" spans="1:6" x14ac:dyDescent="0.3">
      <c r="A38" t="s">
        <v>52</v>
      </c>
      <c r="B38" t="s">
        <v>109</v>
      </c>
      <c r="C38" t="s">
        <v>51</v>
      </c>
      <c r="D38" s="1">
        <v>207</v>
      </c>
      <c r="E38" s="2">
        <v>0.06</v>
      </c>
      <c r="F38" s="1">
        <f t="shared" si="0"/>
        <v>194.57999999999998</v>
      </c>
    </row>
    <row r="39" spans="1:6" x14ac:dyDescent="0.3">
      <c r="A39" t="s">
        <v>89</v>
      </c>
      <c r="B39" s="3" t="s">
        <v>109</v>
      </c>
      <c r="C39" t="s">
        <v>90</v>
      </c>
      <c r="D39" s="1" t="s">
        <v>110</v>
      </c>
      <c r="E39" s="2">
        <v>0.06</v>
      </c>
      <c r="F39" s="1" t="s">
        <v>111</v>
      </c>
    </row>
    <row r="40" spans="1:6" x14ac:dyDescent="0.3">
      <c r="A40" t="s">
        <v>93</v>
      </c>
      <c r="B40" t="s">
        <v>109</v>
      </c>
      <c r="C40" t="s">
        <v>94</v>
      </c>
      <c r="D40" s="1" t="s">
        <v>110</v>
      </c>
      <c r="E40" s="2">
        <v>0.06</v>
      </c>
      <c r="F40" s="1" t="s">
        <v>111</v>
      </c>
    </row>
    <row r="41" spans="1:6" x14ac:dyDescent="0.3">
      <c r="A41" t="s">
        <v>95</v>
      </c>
      <c r="B41" s="3" t="s">
        <v>109</v>
      </c>
      <c r="C41" t="s">
        <v>96</v>
      </c>
      <c r="D41" s="1">
        <v>11000</v>
      </c>
      <c r="E41" s="2">
        <v>0.06</v>
      </c>
      <c r="F41" s="1">
        <f t="shared" si="0"/>
        <v>10340</v>
      </c>
    </row>
    <row r="42" spans="1:6" x14ac:dyDescent="0.3">
      <c r="A42" t="s">
        <v>97</v>
      </c>
      <c r="B42" s="3" t="s">
        <v>109</v>
      </c>
      <c r="C42" t="s">
        <v>98</v>
      </c>
      <c r="D42" s="1" t="s">
        <v>110</v>
      </c>
      <c r="E42" s="2">
        <v>0.06</v>
      </c>
      <c r="F42" s="1" t="s">
        <v>111</v>
      </c>
    </row>
    <row r="43" spans="1:6" x14ac:dyDescent="0.3">
      <c r="A43" t="s">
        <v>0</v>
      </c>
      <c r="B43" s="3" t="s">
        <v>109</v>
      </c>
      <c r="C43" t="s">
        <v>1</v>
      </c>
      <c r="D43" s="1" t="s">
        <v>110</v>
      </c>
      <c r="E43" s="2">
        <v>0.06</v>
      </c>
      <c r="F43" s="1" t="s">
        <v>111</v>
      </c>
    </row>
    <row r="44" spans="1:6" x14ac:dyDescent="0.3">
      <c r="A44" t="s">
        <v>2</v>
      </c>
      <c r="B44" s="3" t="s">
        <v>109</v>
      </c>
      <c r="C44" t="s">
        <v>3</v>
      </c>
      <c r="D44" s="1" t="s">
        <v>110</v>
      </c>
      <c r="E44" s="2">
        <v>0.06</v>
      </c>
      <c r="F44" s="1" t="s">
        <v>111</v>
      </c>
    </row>
    <row r="45" spans="1:6" x14ac:dyDescent="0.3">
      <c r="A45" t="s">
        <v>4</v>
      </c>
      <c r="B45" s="3" t="s">
        <v>109</v>
      </c>
      <c r="C45" t="s">
        <v>5</v>
      </c>
      <c r="D45" s="1" t="s">
        <v>110</v>
      </c>
      <c r="E45" s="2">
        <v>0.06</v>
      </c>
      <c r="F45" s="1" t="s">
        <v>111</v>
      </c>
    </row>
    <row r="46" spans="1:6" x14ac:dyDescent="0.3">
      <c r="A46" t="s">
        <v>12</v>
      </c>
      <c r="B46" s="3" t="s">
        <v>109</v>
      </c>
      <c r="C46" t="s">
        <v>13</v>
      </c>
      <c r="D46" s="1">
        <v>9000</v>
      </c>
      <c r="E46" s="2">
        <v>0.06</v>
      </c>
      <c r="F46" s="1">
        <f t="shared" si="0"/>
        <v>8460</v>
      </c>
    </row>
    <row r="47" spans="1:6" x14ac:dyDescent="0.3">
      <c r="A47" t="s">
        <v>53</v>
      </c>
      <c r="B47" s="3" t="s">
        <v>109</v>
      </c>
      <c r="C47" t="s">
        <v>54</v>
      </c>
      <c r="D47" s="1">
        <v>69</v>
      </c>
      <c r="E47" s="2">
        <v>0.06</v>
      </c>
      <c r="F47" s="1">
        <f t="shared" si="0"/>
        <v>64.86</v>
      </c>
    </row>
    <row r="48" spans="1:6" x14ac:dyDescent="0.3">
      <c r="A48" t="s">
        <v>59</v>
      </c>
      <c r="B48" t="s">
        <v>107</v>
      </c>
      <c r="C48" t="s">
        <v>60</v>
      </c>
      <c r="D48" s="1">
        <v>15000</v>
      </c>
      <c r="E48" s="2">
        <v>0.25</v>
      </c>
      <c r="F48" s="1">
        <f t="shared" si="0"/>
        <v>11250</v>
      </c>
    </row>
    <row r="49" spans="1:6" x14ac:dyDescent="0.3">
      <c r="A49" t="s">
        <v>79</v>
      </c>
      <c r="B49" t="s">
        <v>108</v>
      </c>
      <c r="C49" t="s">
        <v>80</v>
      </c>
      <c r="D49" s="1">
        <v>329.85</v>
      </c>
      <c r="E49" s="2">
        <v>0.06</v>
      </c>
      <c r="F49" s="1">
        <f t="shared" si="0"/>
        <v>310.05900000000003</v>
      </c>
    </row>
    <row r="50" spans="1:6" x14ac:dyDescent="0.3">
      <c r="A50" t="s">
        <v>81</v>
      </c>
      <c r="B50" s="3" t="s">
        <v>109</v>
      </c>
      <c r="C50" t="s">
        <v>82</v>
      </c>
      <c r="D50" s="1" t="s">
        <v>110</v>
      </c>
      <c r="E50" s="2">
        <v>0.06</v>
      </c>
      <c r="F50" s="1" t="s">
        <v>111</v>
      </c>
    </row>
    <row r="51" spans="1:6" x14ac:dyDescent="0.3">
      <c r="A51" t="s">
        <v>83</v>
      </c>
      <c r="B51" s="3" t="s">
        <v>109</v>
      </c>
      <c r="C51" t="s">
        <v>84</v>
      </c>
      <c r="D51" s="1">
        <v>11000</v>
      </c>
      <c r="E51" s="2">
        <v>0.06</v>
      </c>
      <c r="F51" s="1">
        <f t="shared" si="0"/>
        <v>10340</v>
      </c>
    </row>
    <row r="52" spans="1:6" x14ac:dyDescent="0.3">
      <c r="A52" t="s">
        <v>85</v>
      </c>
      <c r="B52" s="3" t="s">
        <v>109</v>
      </c>
      <c r="C52" t="s">
        <v>86</v>
      </c>
      <c r="D52" s="1">
        <v>16000</v>
      </c>
      <c r="E52" s="2">
        <v>0.06</v>
      </c>
      <c r="F52" s="1">
        <f t="shared" si="0"/>
        <v>15040</v>
      </c>
    </row>
    <row r="53" spans="1:6" x14ac:dyDescent="0.3">
      <c r="A53" t="s">
        <v>87</v>
      </c>
      <c r="B53" s="3" t="s">
        <v>109</v>
      </c>
      <c r="C53" t="s">
        <v>88</v>
      </c>
      <c r="D53" s="1">
        <v>970</v>
      </c>
      <c r="E53" s="2">
        <v>0.06</v>
      </c>
      <c r="F53" s="1">
        <f t="shared" si="0"/>
        <v>911.8</v>
      </c>
    </row>
  </sheetData>
  <autoFilter ref="A1:F53" xr:uid="{E147D4FC-22D1-4491-8B76-DA705DE6666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FireEye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Stremlow</dc:creator>
  <cp:lastModifiedBy>Max Stremlow</cp:lastModifiedBy>
  <dcterms:created xsi:type="dcterms:W3CDTF">2022-01-26T16:39:42Z</dcterms:created>
  <dcterms:modified xsi:type="dcterms:W3CDTF">2022-02-03T21:33:22Z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